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-460" windowWidth="28800" windowHeight="1800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0" i="1"/>
  <c r="I34" i="1"/>
  <c r="I22" i="1"/>
  <c r="I11" i="1"/>
  <c r="I47" i="1"/>
</calcChain>
</file>

<file path=xl/sharedStrings.xml><?xml version="1.0" encoding="utf-8"?>
<sst xmlns="http://schemas.openxmlformats.org/spreadsheetml/2006/main" count="219" uniqueCount="115">
  <si>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</si>
  <si>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</si>
  <si>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</si>
  <si>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</si>
  <si>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</si>
  <si>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</si>
  <si>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</si>
  <si>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</si>
  <si>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</si>
  <si>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0133/19</t>
  </si>
  <si>
    <t>085/19</t>
  </si>
  <si>
    <t>COLETA E DESTINO DE RESÍDUOS</t>
  </si>
  <si>
    <t>PREGÃO ELETRÔNICO</t>
  </si>
  <si>
    <t>03588763000193 - MULTTI SERVIÇOS TECNOLOGIA AMBIENTAL LTDA</t>
  </si>
  <si>
    <t>REPASSE</t>
  </si>
  <si>
    <t>0393/19</t>
  </si>
  <si>
    <t>196/19</t>
  </si>
  <si>
    <t>CONTRATAÇÃO DE SERVIÇOS PSICOLÓGICOS</t>
  </si>
  <si>
    <t>20010996000123 - JUNKER E DERIVI PSICOLGIA LTDA ME</t>
  </si>
  <si>
    <t>0420/19</t>
  </si>
  <si>
    <t>152/19</t>
  </si>
  <si>
    <t>GRAXA LUBRIFICANTE ADESIVA</t>
  </si>
  <si>
    <t>DISPENSA ELETRÔNICA</t>
  </si>
  <si>
    <t>20649395000165 - J. MARANGONI COMERCIAL - IMPORTAÇÃO E EXPORTAÇÃO EIRELI </t>
  </si>
  <si>
    <t>ESTOQUE</t>
  </si>
  <si>
    <t>0514/18</t>
  </si>
  <si>
    <t>193/18</t>
  </si>
  <si>
    <t>RECEITA CONTRATAÇÃO DE INSTITUIÇÃO BANCÁRIA, PÚBLICA OU PRIVADA, PARA OPERAR OS SERVIÇOS E GERENCIAMENTO DE CRÉDITOS PROVENIENTES DA FOLHA DE PAGAMENTO DA EMPRESA DE TRENS URBANOS DE PORTO ALEGRE S.A. – TRENSURB,</t>
  </si>
  <si>
    <t>92702067000196 - B ANCO DO ESTADO DO RIO GRANDE DO SUL SA</t>
  </si>
  <si>
    <t>0552/19</t>
  </si>
  <si>
    <t>112/19</t>
  </si>
  <si>
    <t>AQUISIÇÃO DE EMENDAS COM MOLDE</t>
  </si>
  <si>
    <t>11781800000103 - RB COMERCIO E DIST. MATERIAIS ELÉTRICOS</t>
  </si>
  <si>
    <t>0677/19</t>
  </si>
  <si>
    <t>149/19</t>
  </si>
  <si>
    <t>AQUISIÇÃO DE FUSÍVEIS SMD2B 3A 138KV</t>
  </si>
  <si>
    <t>02499550000122 - S&amp;C ELECTRIC DO BRASIL LTDA</t>
  </si>
  <si>
    <t>0719/18</t>
  </si>
  <si>
    <t>029/19</t>
  </si>
  <si>
    <t>SRP - UNIFORMES PARA MANUTENÇÃO</t>
  </si>
  <si>
    <t>REGISTRO DE PREÇOS</t>
  </si>
  <si>
    <t>04578630000107 - CLÁUDIA VENZON THOMAS DE MELLO EIRELI ME</t>
  </si>
  <si>
    <t>0749/19</t>
  </si>
  <si>
    <t>000/00</t>
  </si>
  <si>
    <t>LICENÇAS SOLIDWORKS</t>
  </si>
  <si>
    <t>INEXIGIBILIDADE</t>
  </si>
  <si>
    <t>81329823000167 - SKZ AUTOMAÇÃO DE ENGENHARIAS LTDA</t>
  </si>
  <si>
    <t>0953/19</t>
  </si>
  <si>
    <t>192/19</t>
  </si>
  <si>
    <t>BOMBA DE ÁGUA DO LIMPADOR</t>
  </si>
  <si>
    <t>23857994000162 - MFC COMERCIAL EIRELI ME</t>
  </si>
  <si>
    <t>0959/19</t>
  </si>
  <si>
    <t>159/19</t>
  </si>
  <si>
    <t>CABO EM COBRE ELETROLITICO ISOLACAO BORRACHA ETLN PRPLN CAPA EXT EM PVC 5KV SECAO NOMINAL10AWG (4,00MM2)</t>
  </si>
  <si>
    <t>0367706600029 - ELO TÉCNICO COMÉRCIO E REPRESENTAÇÕES ELÉTRICAS LTDA.</t>
  </si>
  <si>
    <t>1094/19</t>
  </si>
  <si>
    <t>177/19</t>
  </si>
  <si>
    <t>AGUISIÇÃO DE PEÇAS PARA COMPRESSORES ATLAS COPCO</t>
  </si>
  <si>
    <t>04341779000160 - SANEX</t>
  </si>
  <si>
    <t>1095/19</t>
  </si>
  <si>
    <t>168/19</t>
  </si>
  <si>
    <t>KIT DISPENSER PARA PAPEL TOALHA</t>
  </si>
  <si>
    <t>25881821000105 - GABRIELE POLLA ZANCANARO COMERCIO DE ARTIGOS EM GERAL</t>
  </si>
  <si>
    <t>1210/19</t>
  </si>
  <si>
    <t>212/19</t>
  </si>
  <si>
    <t>BOBINA TÉRMICA</t>
  </si>
  <si>
    <t>46120820000118 - REGISPEL INDÚSTRIA E COMÉRCIO DE BOBINAS S/A</t>
  </si>
  <si>
    <t>1364/19</t>
  </si>
  <si>
    <t>198/19</t>
  </si>
  <si>
    <t>LUBRIFICANTE ANTI-CORROSIVO</t>
  </si>
  <si>
    <t>88460985000189 - FERRAMENTAS CANOAS LTDA.</t>
  </si>
  <si>
    <t>1391/18</t>
  </si>
  <si>
    <t>282/18</t>
  </si>
  <si>
    <t>MEDICAMENTOS</t>
  </si>
  <si>
    <t>11018062000147 - ADISUL DIST DE MEDICAMENTOS LTDA</t>
  </si>
  <si>
    <t>1458/19</t>
  </si>
  <si>
    <t>CURSO TREINAMENTO LEI 13.303/16</t>
  </si>
  <si>
    <t>11398653000197 - IPGM - INSTITUTO DE PESQUISA GIANELLI MARTINS</t>
  </si>
  <si>
    <t>1550/19</t>
  </si>
  <si>
    <t>COPO DESCARTÁVEL</t>
  </si>
  <si>
    <t>00088664000154 - Distribuidora Zanata LTDA.  - DZL</t>
  </si>
  <si>
    <t>1551/19</t>
  </si>
  <si>
    <t>213/19</t>
  </si>
  <si>
    <t>CABO MANGA</t>
  </si>
  <si>
    <t>11175931000147 - G.P.A GERENCIAMENTO E PROJETOS EIRELI</t>
  </si>
  <si>
    <t>1706/19</t>
  </si>
  <si>
    <t>SACO PLÁSTICO POLIETILENO TRANSPARENTE COR INCOLOR S/FURO</t>
  </si>
  <si>
    <t>03531235000106 - SULFORTE</t>
  </si>
  <si>
    <t>1715/19</t>
  </si>
  <si>
    <t>AQUIÇÃO DE BATEIAS ESTACIONARIAS</t>
  </si>
  <si>
    <t>13498573000139 - STROKE</t>
  </si>
  <si>
    <t>87960639000105 - RODMASTER</t>
  </si>
  <si>
    <t>1755/19</t>
  </si>
  <si>
    <t>VALE TRANSPORTES NOVEMBRO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</si>
  <si>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</si>
  <si>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</si>
  <si>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</si>
  <si>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</si>
  <si>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</si>
  <si>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</si>
  <si>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</si>
  <si>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96662614000108 - VITORIA</t>
  </si>
  <si>
    <t>97834709000124 - FATIMA</t>
  </si>
  <si>
    <t>2164/18</t>
  </si>
  <si>
    <t>AQUISIÇÃO DE FERRAMENTAS</t>
  </si>
  <si>
    <t>11579693000135 - ALFA FERRAMENTAS</t>
  </si>
  <si>
    <t>91845735000503 - LF SILVEIRA</t>
  </si>
  <si>
    <t>94038874000181 - CASA DO MECANICO</t>
  </si>
  <si>
    <t>2170/18</t>
  </si>
  <si>
    <t>AQUISIÇÃO DE FERRAMENTAS PARA CORRETIVA</t>
  </si>
  <si>
    <t>2941/17</t>
  </si>
  <si>
    <t>189/18</t>
  </si>
  <si>
    <t>SRP - PEDRA BRITADA</t>
  </si>
  <si>
    <t>10692780000131 - PANMERCO COMERCIAL LTDA</t>
  </si>
  <si>
    <t>DISPENSA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</si>
</sst>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0" zoomScaleNormal="80" zoomScalePageLayoutView="80" workbookViewId="0">
      <pane ySplit="1" topLeftCell="A2" activePane="bottomLeft" state="frozen"/>
      <selection pane="bottomLeft" activeCell="D3" sqref="D3"/>
    </sheetView>
  </sheetViews>
  <sheetFormatPr baseColWidth="10" defaultColWidth="8.83203125" defaultRowHeight="14" x14ac:dyDescent="0"/>
  <cols>
    <col min="1" max="1" width="17.5" bestFit="1" customWidth="1"/>
    <col min="2" max="2" width="22.5" bestFit="1" customWidth="1"/>
    <col min="3" max="3" width="15" bestFit="1" customWidth="1"/>
    <col min="4" max="4" width="18.1640625" bestFit="1" customWidth="1"/>
    <col min="5" max="5" width="51.5" customWidth="1"/>
    <col min="6" max="6" width="25.83203125" bestFit="1" customWidth="1"/>
    <col min="7" max="7" width="80.5" bestFit="1" customWidth="1"/>
    <col min="8" max="8" width="17.83203125" bestFit="1" customWidth="1"/>
    <col min="9" max="9" width="22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55</v>
      </c>
      <c r="B2" t="s">
        <v>56</v>
      </c>
      <c r="C2" s="1">
        <v>43641</v>
      </c>
      <c r="D2" s="1">
        <v>43759</v>
      </c>
      <c r="E2" t="s">
        <v>57</v>
      </c>
      <c r="F2" t="s">
        <v>114</v>
      </c>
      <c r="G2" t="s">
        <v>58</v>
      </c>
      <c r="H2" t="s">
        <v>24</v>
      </c>
      <c r="I2" s="2">
        <v>3760</v>
      </c>
    </row>
    <row r="3" spans="1:9">
      <c r="A3" t="s">
        <v>75</v>
      </c>
      <c r="B3" t="s">
        <v>43</v>
      </c>
      <c r="C3" s="1">
        <v>43707</v>
      </c>
      <c r="D3" s="1">
        <v>43761</v>
      </c>
      <c r="E3" t="s">
        <v>76</v>
      </c>
      <c r="F3" t="s">
        <v>114</v>
      </c>
      <c r="G3" t="s">
        <v>77</v>
      </c>
      <c r="H3" t="s">
        <v>14</v>
      </c>
      <c r="I3" s="2">
        <v>21600</v>
      </c>
    </row>
    <row r="4" spans="1:9">
      <c r="A4" t="s">
        <v>85</v>
      </c>
      <c r="B4" t="s">
        <v>43</v>
      </c>
      <c r="C4" s="1">
        <v>43739</v>
      </c>
      <c r="D4" s="1">
        <v>43760</v>
      </c>
      <c r="E4" t="s">
        <v>86</v>
      </c>
      <c r="F4" t="s">
        <v>114</v>
      </c>
      <c r="G4" t="s">
        <v>87</v>
      </c>
      <c r="H4" t="s">
        <v>24</v>
      </c>
      <c r="I4" s="2">
        <v>2803.12</v>
      </c>
    </row>
    <row r="5" spans="1:9">
      <c r="A5" t="s">
        <v>88</v>
      </c>
      <c r="B5" t="s">
        <v>43</v>
      </c>
      <c r="C5" s="1">
        <v>43740</v>
      </c>
      <c r="D5" s="1">
        <v>43763</v>
      </c>
      <c r="E5" t="s">
        <v>89</v>
      </c>
      <c r="F5" t="s">
        <v>114</v>
      </c>
      <c r="G5" t="s">
        <v>90</v>
      </c>
      <c r="H5" t="s">
        <v>24</v>
      </c>
      <c r="I5" s="2">
        <v>9200</v>
      </c>
    </row>
    <row r="6" spans="1:9">
      <c r="A6" t="s">
        <v>88</v>
      </c>
      <c r="B6" t="s">
        <v>43</v>
      </c>
      <c r="C6" s="1">
        <v>43740</v>
      </c>
      <c r="D6" s="1">
        <v>43763</v>
      </c>
      <c r="E6" t="s">
        <v>89</v>
      </c>
      <c r="F6" t="s">
        <v>114</v>
      </c>
      <c r="G6" t="s">
        <v>91</v>
      </c>
      <c r="H6" t="s">
        <v>24</v>
      </c>
      <c r="I6" s="2">
        <v>9021.9</v>
      </c>
    </row>
    <row r="7" spans="1:9">
      <c r="A7" t="s">
        <v>103</v>
      </c>
      <c r="B7" t="s">
        <v>43</v>
      </c>
      <c r="C7" s="1">
        <v>43439</v>
      </c>
      <c r="D7" s="1">
        <v>43745</v>
      </c>
      <c r="E7" t="s">
        <v>104</v>
      </c>
      <c r="F7" t="s">
        <v>114</v>
      </c>
      <c r="G7" t="s">
        <v>105</v>
      </c>
      <c r="H7" t="s">
        <v>14</v>
      </c>
      <c r="I7" s="2">
        <v>1134.53</v>
      </c>
    </row>
    <row r="8" spans="1:9">
      <c r="A8" t="s">
        <v>103</v>
      </c>
      <c r="B8" t="s">
        <v>43</v>
      </c>
      <c r="C8" s="1">
        <v>43439</v>
      </c>
      <c r="D8" s="1">
        <v>43745</v>
      </c>
      <c r="E8" t="s">
        <v>104</v>
      </c>
      <c r="F8" t="s">
        <v>114</v>
      </c>
      <c r="G8" t="s">
        <v>106</v>
      </c>
      <c r="H8" t="s">
        <v>14</v>
      </c>
      <c r="I8" s="2">
        <v>498.02</v>
      </c>
    </row>
    <row r="9" spans="1:9">
      <c r="A9" t="s">
        <v>103</v>
      </c>
      <c r="B9" t="s">
        <v>43</v>
      </c>
      <c r="C9" s="1">
        <v>43439</v>
      </c>
      <c r="D9" s="1">
        <v>43745</v>
      </c>
      <c r="E9" t="s">
        <v>104</v>
      </c>
      <c r="F9" t="s">
        <v>114</v>
      </c>
      <c r="G9" t="s">
        <v>107</v>
      </c>
      <c r="H9" t="s">
        <v>14</v>
      </c>
      <c r="I9" s="2">
        <v>338.66</v>
      </c>
    </row>
    <row r="10" spans="1:9">
      <c r="A10" t="s">
        <v>108</v>
      </c>
      <c r="B10" t="s">
        <v>43</v>
      </c>
      <c r="C10" s="1">
        <v>43439</v>
      </c>
      <c r="D10" s="1">
        <v>43762</v>
      </c>
      <c r="E10" t="s">
        <v>109</v>
      </c>
      <c r="F10" t="s">
        <v>114</v>
      </c>
      <c r="G10" t="s">
        <v>106</v>
      </c>
      <c r="H10" t="s">
        <v>14</v>
      </c>
      <c r="I10" s="2">
        <v>1300.83</v>
      </c>
    </row>
    <row r="11" spans="1:9">
      <c r="C11" s="1"/>
      <c r="D11" s="1"/>
      <c r="I11" s="5">
        <f>SUM(I2:I10)</f>
        <v>49657.06</v>
      </c>
    </row>
    <row r="12" spans="1:9">
      <c r="C12" s="1"/>
      <c r="D12" s="1"/>
      <c r="I12" s="2"/>
    </row>
    <row r="13" spans="1:9">
      <c r="A13" t="s">
        <v>19</v>
      </c>
      <c r="B13" t="s">
        <v>20</v>
      </c>
      <c r="C13" s="1">
        <v>43539</v>
      </c>
      <c r="D13" s="1">
        <v>43748</v>
      </c>
      <c r="E13" t="s">
        <v>21</v>
      </c>
      <c r="F13" t="s">
        <v>22</v>
      </c>
      <c r="G13" t="s">
        <v>23</v>
      </c>
      <c r="H13" t="s">
        <v>24</v>
      </c>
      <c r="I13" s="2">
        <v>1023.98</v>
      </c>
    </row>
    <row r="14" spans="1:9">
      <c r="A14" t="s">
        <v>29</v>
      </c>
      <c r="B14" t="s">
        <v>30</v>
      </c>
      <c r="C14" s="1">
        <v>43557</v>
      </c>
      <c r="D14" s="1">
        <v>43761</v>
      </c>
      <c r="E14" t="s">
        <v>31</v>
      </c>
      <c r="F14" t="s">
        <v>22</v>
      </c>
      <c r="G14" t="s">
        <v>32</v>
      </c>
      <c r="H14" t="s">
        <v>24</v>
      </c>
      <c r="I14" s="2">
        <v>6334.94</v>
      </c>
    </row>
    <row r="15" spans="1:9">
      <c r="A15" t="s">
        <v>47</v>
      </c>
      <c r="B15" t="s">
        <v>48</v>
      </c>
      <c r="C15" s="1">
        <v>43616</v>
      </c>
      <c r="D15" s="1">
        <v>43747</v>
      </c>
      <c r="E15" t="s">
        <v>49</v>
      </c>
      <c r="F15" t="s">
        <v>22</v>
      </c>
      <c r="G15" t="s">
        <v>50</v>
      </c>
      <c r="H15" t="s">
        <v>24</v>
      </c>
      <c r="I15" s="2">
        <v>3506</v>
      </c>
    </row>
    <row r="16" spans="1:9">
      <c r="A16" t="s">
        <v>51</v>
      </c>
      <c r="B16" t="s">
        <v>52</v>
      </c>
      <c r="C16" s="1">
        <v>43616</v>
      </c>
      <c r="D16" s="1">
        <v>43762</v>
      </c>
      <c r="E16" t="s">
        <v>53</v>
      </c>
      <c r="F16" t="s">
        <v>22</v>
      </c>
      <c r="G16" t="s">
        <v>54</v>
      </c>
      <c r="H16" t="s">
        <v>24</v>
      </c>
      <c r="I16" s="2">
        <v>2740</v>
      </c>
    </row>
    <row r="17" spans="1:9">
      <c r="A17" t="s">
        <v>59</v>
      </c>
      <c r="B17" t="s">
        <v>60</v>
      </c>
      <c r="C17" s="1">
        <v>43641</v>
      </c>
      <c r="D17" s="1">
        <v>43745</v>
      </c>
      <c r="E17" t="s">
        <v>61</v>
      </c>
      <c r="F17" t="s">
        <v>22</v>
      </c>
      <c r="G17" t="s">
        <v>62</v>
      </c>
      <c r="H17" t="s">
        <v>24</v>
      </c>
      <c r="I17" s="2">
        <v>2491</v>
      </c>
    </row>
    <row r="18" spans="1:9">
      <c r="A18" t="s">
        <v>63</v>
      </c>
      <c r="B18" t="s">
        <v>64</v>
      </c>
      <c r="C18" s="1">
        <v>43661</v>
      </c>
      <c r="D18" s="1">
        <v>43759</v>
      </c>
      <c r="E18" t="s">
        <v>65</v>
      </c>
      <c r="F18" t="s">
        <v>22</v>
      </c>
      <c r="G18" t="s">
        <v>66</v>
      </c>
      <c r="H18" t="s">
        <v>24</v>
      </c>
      <c r="I18" s="2">
        <v>12075</v>
      </c>
    </row>
    <row r="19" spans="1:9">
      <c r="A19" t="s">
        <v>67</v>
      </c>
      <c r="B19" t="s">
        <v>68</v>
      </c>
      <c r="C19" s="1">
        <v>43690</v>
      </c>
      <c r="D19" s="1">
        <v>43746</v>
      </c>
      <c r="E19" t="s">
        <v>69</v>
      </c>
      <c r="F19" t="s">
        <v>22</v>
      </c>
      <c r="G19" t="s">
        <v>70</v>
      </c>
      <c r="H19" t="s">
        <v>24</v>
      </c>
      <c r="I19" s="2">
        <v>1296</v>
      </c>
    </row>
    <row r="20" spans="1:9">
      <c r="A20" t="s">
        <v>78</v>
      </c>
      <c r="B20" t="s">
        <v>43</v>
      </c>
      <c r="C20" s="1">
        <v>43719</v>
      </c>
      <c r="D20" s="1">
        <v>43746</v>
      </c>
      <c r="E20" t="s">
        <v>79</v>
      </c>
      <c r="F20" t="s">
        <v>22</v>
      </c>
      <c r="G20" t="s">
        <v>80</v>
      </c>
      <c r="H20" t="s">
        <v>24</v>
      </c>
      <c r="I20" s="2">
        <v>2940</v>
      </c>
    </row>
    <row r="21" spans="1:9">
      <c r="A21" t="s">
        <v>81</v>
      </c>
      <c r="B21" t="s">
        <v>82</v>
      </c>
      <c r="C21" s="1">
        <v>43719</v>
      </c>
      <c r="D21" s="1">
        <v>43761</v>
      </c>
      <c r="E21" t="s">
        <v>83</v>
      </c>
      <c r="F21" t="s">
        <v>22</v>
      </c>
      <c r="G21" t="s">
        <v>84</v>
      </c>
      <c r="H21" t="s">
        <v>24</v>
      </c>
      <c r="I21" s="2">
        <v>999.9</v>
      </c>
    </row>
    <row r="22" spans="1:9">
      <c r="C22" s="1"/>
      <c r="D22" s="1"/>
      <c r="I22" s="5">
        <f>SUM(I13:I21)</f>
        <v>33406.82</v>
      </c>
    </row>
    <row r="23" spans="1:9">
      <c r="C23" s="1"/>
      <c r="D23" s="1"/>
      <c r="I23" s="2"/>
    </row>
    <row r="24" spans="1:9">
      <c r="A24" t="s">
        <v>42</v>
      </c>
      <c r="B24" t="s">
        <v>43</v>
      </c>
      <c r="C24" s="1">
        <v>43587</v>
      </c>
      <c r="D24" s="1">
        <v>43768</v>
      </c>
      <c r="E24" t="s">
        <v>44</v>
      </c>
      <c r="F24" t="s">
        <v>45</v>
      </c>
      <c r="G24" t="s">
        <v>46</v>
      </c>
      <c r="H24" t="s">
        <v>14</v>
      </c>
      <c r="I24" s="2">
        <v>20920</v>
      </c>
    </row>
    <row r="25" spans="1:9">
      <c r="A25" t="s">
        <v>92</v>
      </c>
      <c r="B25" t="s">
        <v>43</v>
      </c>
      <c r="C25" s="1">
        <v>43746</v>
      </c>
      <c r="D25" s="1">
        <v>43756</v>
      </c>
      <c r="E25" t="s">
        <v>93</v>
      </c>
      <c r="F25" t="s">
        <v>45</v>
      </c>
      <c r="G25" t="s">
        <v>94</v>
      </c>
      <c r="H25" t="s">
        <v>14</v>
      </c>
      <c r="I25" s="2">
        <v>3112.5</v>
      </c>
    </row>
    <row r="26" spans="1:9">
      <c r="A26" t="s">
        <v>92</v>
      </c>
      <c r="B26" t="s">
        <v>43</v>
      </c>
      <c r="C26" s="1">
        <v>43746</v>
      </c>
      <c r="D26" s="1">
        <v>43756</v>
      </c>
      <c r="E26" t="s">
        <v>93</v>
      </c>
      <c r="F26" t="s">
        <v>45</v>
      </c>
      <c r="G26" t="s">
        <v>95</v>
      </c>
      <c r="H26" t="s">
        <v>14</v>
      </c>
      <c r="I26" s="2">
        <v>1155</v>
      </c>
    </row>
    <row r="27" spans="1:9">
      <c r="A27" t="s">
        <v>92</v>
      </c>
      <c r="B27" t="s">
        <v>43</v>
      </c>
      <c r="C27" s="1">
        <v>43746</v>
      </c>
      <c r="D27" s="1">
        <v>43756</v>
      </c>
      <c r="E27" t="s">
        <v>93</v>
      </c>
      <c r="F27" t="s">
        <v>45</v>
      </c>
      <c r="G27" t="s">
        <v>96</v>
      </c>
      <c r="H27" t="s">
        <v>14</v>
      </c>
      <c r="I27" s="2">
        <v>1532.5</v>
      </c>
    </row>
    <row r="28" spans="1:9">
      <c r="A28" t="s">
        <v>92</v>
      </c>
      <c r="B28" t="s">
        <v>43</v>
      </c>
      <c r="C28" s="1">
        <v>43746</v>
      </c>
      <c r="D28" s="1">
        <v>43756</v>
      </c>
      <c r="E28" t="s">
        <v>93</v>
      </c>
      <c r="F28" t="s">
        <v>45</v>
      </c>
      <c r="G28" t="s">
        <v>97</v>
      </c>
      <c r="H28" t="s">
        <v>14</v>
      </c>
      <c r="I28" s="2">
        <v>1715</v>
      </c>
    </row>
    <row r="29" spans="1:9">
      <c r="A29" t="s">
        <v>92</v>
      </c>
      <c r="B29" t="s">
        <v>43</v>
      </c>
      <c r="C29" s="1">
        <v>43746</v>
      </c>
      <c r="D29" s="1">
        <v>43756</v>
      </c>
      <c r="E29" t="s">
        <v>93</v>
      </c>
      <c r="F29" t="s">
        <v>45</v>
      </c>
      <c r="G29" t="s">
        <v>98</v>
      </c>
      <c r="H29" t="s">
        <v>14</v>
      </c>
      <c r="I29" s="2">
        <v>1882.5</v>
      </c>
    </row>
    <row r="30" spans="1:9">
      <c r="A30" t="s">
        <v>92</v>
      </c>
      <c r="B30" t="s">
        <v>43</v>
      </c>
      <c r="C30" s="1">
        <v>43746</v>
      </c>
      <c r="D30" s="1">
        <v>43756</v>
      </c>
      <c r="E30" t="s">
        <v>93</v>
      </c>
      <c r="F30" t="s">
        <v>45</v>
      </c>
      <c r="G30" t="s">
        <v>99</v>
      </c>
      <c r="H30" t="s">
        <v>14</v>
      </c>
      <c r="I30" s="2">
        <v>5355</v>
      </c>
    </row>
    <row r="31" spans="1:9">
      <c r="A31" t="s">
        <v>92</v>
      </c>
      <c r="B31" t="s">
        <v>43</v>
      </c>
      <c r="C31" s="1">
        <v>43746</v>
      </c>
      <c r="D31" s="1">
        <v>43756</v>
      </c>
      <c r="E31" t="s">
        <v>93</v>
      </c>
      <c r="F31" t="s">
        <v>45</v>
      </c>
      <c r="G31" t="s">
        <v>100</v>
      </c>
      <c r="H31" t="s">
        <v>14</v>
      </c>
      <c r="I31" s="2">
        <v>1340</v>
      </c>
    </row>
    <row r="32" spans="1:9">
      <c r="A32" t="s">
        <v>92</v>
      </c>
      <c r="B32" t="s">
        <v>43</v>
      </c>
      <c r="C32" s="1">
        <v>43746</v>
      </c>
      <c r="D32" s="1">
        <v>43756</v>
      </c>
      <c r="E32" t="s">
        <v>93</v>
      </c>
      <c r="F32" t="s">
        <v>45</v>
      </c>
      <c r="G32" t="s">
        <v>101</v>
      </c>
      <c r="H32" t="s">
        <v>14</v>
      </c>
      <c r="I32" s="2">
        <v>2405</v>
      </c>
    </row>
    <row r="33" spans="1:9">
      <c r="A33" t="s">
        <v>92</v>
      </c>
      <c r="B33" t="s">
        <v>43</v>
      </c>
      <c r="C33" s="1">
        <v>43746</v>
      </c>
      <c r="D33" s="1">
        <v>43756</v>
      </c>
      <c r="E33" t="s">
        <v>93</v>
      </c>
      <c r="F33" t="s">
        <v>45</v>
      </c>
      <c r="G33" t="s">
        <v>102</v>
      </c>
      <c r="H33" t="s">
        <v>14</v>
      </c>
      <c r="I33" s="2">
        <v>1380</v>
      </c>
    </row>
    <row r="34" spans="1:9">
      <c r="C34" s="1"/>
      <c r="D34" s="1"/>
      <c r="I34" s="5">
        <f>SUM(I24:I33)</f>
        <v>40797.5</v>
      </c>
    </row>
    <row r="35" spans="1:9">
      <c r="C35" s="1"/>
      <c r="D35" s="1"/>
      <c r="I35" s="2"/>
    </row>
    <row r="36" spans="1:9">
      <c r="A36" t="s">
        <v>9</v>
      </c>
      <c r="B36" t="s">
        <v>10</v>
      </c>
      <c r="C36" s="1">
        <v>43495</v>
      </c>
      <c r="D36" s="1">
        <v>43766</v>
      </c>
      <c r="E36" t="s">
        <v>11</v>
      </c>
      <c r="F36" t="s">
        <v>12</v>
      </c>
      <c r="G36" t="s">
        <v>13</v>
      </c>
      <c r="H36" t="s">
        <v>14</v>
      </c>
      <c r="I36" s="2">
        <v>11570</v>
      </c>
    </row>
    <row r="37" spans="1:9">
      <c r="A37" t="s">
        <v>15</v>
      </c>
      <c r="B37" t="s">
        <v>16</v>
      </c>
      <c r="C37" s="1">
        <v>43352</v>
      </c>
      <c r="D37" s="1">
        <v>43759</v>
      </c>
      <c r="E37" t="s">
        <v>17</v>
      </c>
      <c r="F37" t="s">
        <v>12</v>
      </c>
      <c r="G37" t="s">
        <v>18</v>
      </c>
      <c r="H37" t="s">
        <v>14</v>
      </c>
      <c r="I37" s="2">
        <v>526500</v>
      </c>
    </row>
    <row r="38" spans="1:9">
      <c r="A38" t="s">
        <v>25</v>
      </c>
      <c r="B38" t="s">
        <v>26</v>
      </c>
      <c r="C38" s="1">
        <v>43411</v>
      </c>
      <c r="D38" s="1">
        <v>43747</v>
      </c>
      <c r="E38" t="s">
        <v>27</v>
      </c>
      <c r="F38" t="s">
        <v>12</v>
      </c>
      <c r="G38" t="s">
        <v>28</v>
      </c>
      <c r="H38" t="s">
        <v>14</v>
      </c>
      <c r="I38" s="2">
        <v>0</v>
      </c>
    </row>
    <row r="39" spans="1:9">
      <c r="A39" t="s">
        <v>33</v>
      </c>
      <c r="B39" t="s">
        <v>34</v>
      </c>
      <c r="C39" s="1">
        <v>43569</v>
      </c>
      <c r="D39" s="1">
        <v>43746</v>
      </c>
      <c r="E39" t="s">
        <v>35</v>
      </c>
      <c r="F39" t="s">
        <v>12</v>
      </c>
      <c r="G39" t="s">
        <v>36</v>
      </c>
      <c r="H39" t="s">
        <v>24</v>
      </c>
      <c r="I39" s="2">
        <v>67914</v>
      </c>
    </row>
    <row r="40" spans="1:9">
      <c r="C40" s="1"/>
      <c r="D40" s="1"/>
      <c r="I40" s="5">
        <f>SUM(I36:I39)</f>
        <v>605984</v>
      </c>
    </row>
    <row r="41" spans="1:9">
      <c r="C41" s="1"/>
      <c r="D41" s="1"/>
      <c r="I41" s="2"/>
    </row>
    <row r="42" spans="1:9">
      <c r="A42" t="s">
        <v>37</v>
      </c>
      <c r="B42" t="s">
        <v>38</v>
      </c>
      <c r="C42" s="1">
        <v>43214</v>
      </c>
      <c r="D42" s="1">
        <v>43760</v>
      </c>
      <c r="E42" t="s">
        <v>39</v>
      </c>
      <c r="F42" t="s">
        <v>40</v>
      </c>
      <c r="G42" t="s">
        <v>41</v>
      </c>
      <c r="H42" t="s">
        <v>24</v>
      </c>
      <c r="I42" s="2">
        <v>28701.05</v>
      </c>
    </row>
    <row r="43" spans="1:9">
      <c r="A43" t="s">
        <v>71</v>
      </c>
      <c r="B43" t="s">
        <v>72</v>
      </c>
      <c r="C43" s="1">
        <v>43325</v>
      </c>
      <c r="D43" s="1">
        <v>43766</v>
      </c>
      <c r="E43" t="s">
        <v>73</v>
      </c>
      <c r="F43" t="s">
        <v>40</v>
      </c>
      <c r="G43" t="s">
        <v>74</v>
      </c>
      <c r="H43" t="s">
        <v>14</v>
      </c>
      <c r="I43" s="2">
        <v>4232.4799999999996</v>
      </c>
    </row>
    <row r="44" spans="1:9">
      <c r="A44" t="s">
        <v>110</v>
      </c>
      <c r="B44" t="s">
        <v>111</v>
      </c>
      <c r="C44" s="1">
        <v>43067</v>
      </c>
      <c r="D44" s="1">
        <v>43752</v>
      </c>
      <c r="E44" t="s">
        <v>112</v>
      </c>
      <c r="F44" t="s">
        <v>40</v>
      </c>
      <c r="G44" t="s">
        <v>113</v>
      </c>
      <c r="H44" t="s">
        <v>24</v>
      </c>
      <c r="I44" s="2">
        <v>44875</v>
      </c>
    </row>
    <row r="45" spans="1:9">
      <c r="I45" s="4">
        <f>SUM(I42:I44)</f>
        <v>77808.53</v>
      </c>
    </row>
    <row r="47" spans="1:9">
      <c r="I47" s="5">
        <f>SUM(I45,I40,I34,I22,I11)</f>
        <v>807653.90999999992</v>
      </c>
    </row>
  </sheetData>
  <autoFilter ref="A1:I1"/>
  <sortState ref="A2:I36">
    <sortCondition ref="F2:F36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2020-01-14T18:34:53Z</dcterms:created>
  <dcterms:modified xsi:type="dcterms:W3CDTF">2020-05-15T11:40:51Z</dcterms:modified>
</cp:coreProperties>
</file>